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680" activeTab="1"/>
  </bookViews>
  <sheets>
    <sheet name="Diagramm1" sheetId="1" r:id="rId1"/>
    <sheet name="50-30m-Runde 2015" sheetId="2" r:id="rId2"/>
    <sheet name="Tabelle2" sheetId="3" r:id="rId3"/>
    <sheet name="Tabelle3" sheetId="4" r:id="rId4"/>
  </sheets>
  <definedNames>
    <definedName name="wählen_…">'50-30m-Runde 2015'!$N$5:$N$20</definedName>
  </definedNames>
  <calcPr fullCalcOnLoad="1"/>
</workbook>
</file>

<file path=xl/sharedStrings.xml><?xml version="1.0" encoding="utf-8"?>
<sst xmlns="http://schemas.openxmlformats.org/spreadsheetml/2006/main" count="69" uniqueCount="40">
  <si>
    <t>Name</t>
  </si>
  <si>
    <t>Vorname</t>
  </si>
  <si>
    <t>Jahrgang</t>
  </si>
  <si>
    <t>Bogen</t>
  </si>
  <si>
    <t>Klasse</t>
  </si>
  <si>
    <t>Startgeld</t>
  </si>
  <si>
    <t>Recurve</t>
  </si>
  <si>
    <t>Compound</t>
  </si>
  <si>
    <t>Spot Recurve</t>
  </si>
  <si>
    <t xml:space="preserve">Der Verein    </t>
  </si>
  <si>
    <t>Das Startgeld in Höhe von</t>
  </si>
  <si>
    <t xml:space="preserve">wurde am </t>
  </si>
  <si>
    <t>Absender:</t>
  </si>
  <si>
    <t>Name:</t>
  </si>
  <si>
    <t>Vorname:</t>
  </si>
  <si>
    <t>Ort:</t>
  </si>
  <si>
    <t>PLZ:</t>
  </si>
  <si>
    <t>Telefon:</t>
  </si>
  <si>
    <t>e-mail:</t>
  </si>
  <si>
    <t>Vielen Dank für Ihre Anmeldung!</t>
  </si>
  <si>
    <t xml:space="preserve"> </t>
  </si>
  <si>
    <t>FSG-Landau, Bogenreferent Rudi Hölzl</t>
  </si>
  <si>
    <t xml:space="preserve">                                        Graue Felder bitte ausfüllen !</t>
  </si>
  <si>
    <t xml:space="preserve">   meldet folgende Teilnehmer:</t>
  </si>
  <si>
    <t>wählen …</t>
  </si>
  <si>
    <t xml:space="preserve">(Spark. Niederbayern-Mitte) </t>
  </si>
  <si>
    <r>
      <t xml:space="preserve">IBAN: DE 44 7425 0000 0026 4143 18    BIC: BYLADEM1SRG    </t>
    </r>
    <r>
      <rPr>
        <sz val="12"/>
        <color indexed="8"/>
        <rFont val="Calibri"/>
        <family val="2"/>
      </rPr>
      <t>überwiesen.</t>
    </r>
  </si>
  <si>
    <r>
      <t xml:space="preserve">Bitte speichern Sie die Anmeldung und senden sie diese danach per e-Mail an : </t>
    </r>
    <r>
      <rPr>
        <b/>
        <sz val="16"/>
        <color indexed="8"/>
        <rFont val="Calibri"/>
        <family val="2"/>
      </rPr>
      <t>rudi.hoelzl@fsg-landau.de</t>
    </r>
  </si>
  <si>
    <t xml:space="preserve">                          50 / 30 m - Runde</t>
  </si>
  <si>
    <t>Herren,Alters-,Juniorenkl. M</t>
  </si>
  <si>
    <t>Damen,Da-Alters-,Juniorenkl. W</t>
  </si>
  <si>
    <t>Seniorenkl. M</t>
  </si>
  <si>
    <t>Seniorenkl. W</t>
  </si>
  <si>
    <t>Jugendklasse m</t>
  </si>
  <si>
    <t>Jugendklasse w</t>
  </si>
  <si>
    <t>Schülerklasse m</t>
  </si>
  <si>
    <t>Schülerklasse w</t>
  </si>
  <si>
    <t xml:space="preserve">                             Anmeldung zum 36. Landauer Bogen-Turnier</t>
  </si>
  <si>
    <r>
      <t xml:space="preserve">mit dem Vermerk </t>
    </r>
    <r>
      <rPr>
        <b/>
        <sz val="11"/>
        <color indexed="8"/>
        <rFont val="Calibri"/>
        <family val="2"/>
      </rPr>
      <t>"50/30m-Runde 2018"</t>
    </r>
    <r>
      <rPr>
        <sz val="11"/>
        <color theme="1"/>
        <rFont val="Calibri"/>
        <family val="2"/>
      </rPr>
      <t xml:space="preserve"> auf das Konto der Kgl. priv. FSG Schützenbrüder Landau</t>
    </r>
  </si>
  <si>
    <t xml:space="preserve">                           am 29. Juli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</si>
</sst>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sz val="10"/>
      <color indexed="9"/>
      <name val="Calibri"/>
      <family val="2"/>
    </font>
    <font>
      <b/>
      <sz val="20"/>
      <color indexed="17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0"/>
      <name val="Calibri"/>
      <family val="2"/>
    </font>
    <font>
      <sz val="10"/>
      <color theme="0"/>
      <name val="Calibri"/>
      <family val="2"/>
    </font>
    <font>
      <b/>
      <sz val="20"/>
      <color rgb="FF00B050"/>
      <name val="Calibri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0" xfId="0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165" fontId="58" fillId="33" borderId="13" xfId="0" applyNumberFormat="1" applyFont="1" applyFill="1" applyBorder="1" applyAlignment="1">
      <alignment horizontal="center"/>
    </xf>
    <xf numFmtId="44" fontId="59" fillId="34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62" fillId="35" borderId="13" xfId="0" applyFont="1" applyFill="1" applyBorder="1" applyAlignment="1">
      <alignment/>
    </xf>
    <xf numFmtId="0" fontId="62" fillId="35" borderId="13" xfId="0" applyFont="1" applyFill="1" applyBorder="1" applyAlignment="1">
      <alignment horizontal="center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/>
    </xf>
    <xf numFmtId="0" fontId="62" fillId="35" borderId="15" xfId="0" applyFont="1" applyFill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5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6" fillId="0" borderId="16" xfId="0" applyFont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5" fontId="58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/>
      <protection/>
    </xf>
    <xf numFmtId="165" fontId="58" fillId="33" borderId="15" xfId="0" applyNumberFormat="1" applyFont="1" applyFill="1" applyBorder="1" applyAlignment="1">
      <alignment horizontal="center"/>
    </xf>
    <xf numFmtId="0" fontId="65" fillId="35" borderId="12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5"/>
          <c:w val="0.894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'50-30m-Runde 2015'!$F$7</c:f>
              <c:strCache>
                <c:ptCount val="1"/>
                <c:pt idx="0">
                  <c:v>Startgeld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'50-30m-Runde 2015'!$A$8:$E$17</c:f>
              <c:multiLvlStrCache>
                <c:ptCount val="10"/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…</c:v>
                  </c:pt>
                  <c:pt idx="4">
                    <c:v>wählen …</c:v>
                  </c:pt>
                  <c:pt idx="5">
                    <c:v>wählen …</c:v>
                  </c:pt>
                  <c:pt idx="6">
                    <c:v>wählen …</c:v>
                  </c:pt>
                  <c:pt idx="7">
                    <c:v>wählen …</c:v>
                  </c:pt>
                  <c:pt idx="8">
                    <c:v>wählen …</c:v>
                  </c:pt>
                  <c:pt idx="9">
                    <c:v>wählen …</c:v>
                  </c:pt>
                </c:lvl>
                <c:lvl>
                  <c:pt idx="0">
                    <c:v>Recurve</c:v>
                  </c:pt>
                  <c:pt idx="1">
                    <c:v>Recurve</c:v>
                  </c:pt>
                  <c:pt idx="2">
                    <c:v>Recurve</c:v>
                  </c:pt>
                  <c:pt idx="3">
                    <c:v>Recurve</c:v>
                  </c:pt>
                  <c:pt idx="4">
                    <c:v>Recurve</c:v>
                  </c:pt>
                  <c:pt idx="5">
                    <c:v>Recurve</c:v>
                  </c:pt>
                  <c:pt idx="6">
                    <c:v>Recurve</c:v>
                  </c:pt>
                  <c:pt idx="7">
                    <c:v>Recurve</c:v>
                  </c:pt>
                  <c:pt idx="8">
                    <c:v>Recurve</c:v>
                  </c:pt>
                  <c:pt idx="9">
                    <c:v>Recurve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'50-30m-Runde 2015'!$F$8:$F$17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512"/>
          <c:w val="0.07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9525</xdr:colOff>
      <xdr:row>3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workbookViewId="0" topLeftCell="A1">
      <selection activeCell="Q5" sqref="Q5"/>
    </sheetView>
  </sheetViews>
  <sheetFormatPr defaultColWidth="11.421875" defaultRowHeight="15"/>
  <cols>
    <col min="1" max="1" width="26.421875" style="0" customWidth="1"/>
    <col min="2" max="2" width="16.8515625" style="0" customWidth="1"/>
    <col min="3" max="3" width="11.421875" style="3" customWidth="1"/>
    <col min="4" max="4" width="25.28125" style="0" customWidth="1"/>
    <col min="5" max="5" width="26.140625" style="0" customWidth="1"/>
    <col min="6" max="6" width="20.8515625" style="3" customWidth="1"/>
    <col min="7" max="7" width="9.28125" style="0" customWidth="1"/>
    <col min="8" max="13" width="11.421875" style="0" hidden="1" customWidth="1"/>
    <col min="14" max="14" width="17.28125" style="0" hidden="1" customWidth="1"/>
    <col min="15" max="15" width="2.421875" style="0" customWidth="1"/>
    <col min="16" max="16" width="5.421875" style="0" customWidth="1"/>
  </cols>
  <sheetData>
    <row r="1" spans="3:27" ht="26.25">
      <c r="C1" s="2" t="s">
        <v>37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3:27" ht="29.25" customHeight="1">
      <c r="C2" s="7" t="s">
        <v>39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3:27" ht="29.25" customHeight="1">
      <c r="C3" s="38" t="s">
        <v>28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3:27" ht="30.75" customHeight="1" thickBot="1">
      <c r="C4" s="6" t="s">
        <v>22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26.25" customHeight="1" thickBot="1">
      <c r="A5" s="4" t="s">
        <v>9</v>
      </c>
      <c r="B5" s="51" t="s">
        <v>20</v>
      </c>
      <c r="C5" s="52"/>
      <c r="D5" s="53"/>
      <c r="E5" t="s">
        <v>23</v>
      </c>
      <c r="L5" s="1" t="s">
        <v>24</v>
      </c>
      <c r="N5" s="1" t="s">
        <v>24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2:27" ht="15.75" customHeight="1" thickBot="1">
      <c r="L6" t="s">
        <v>6</v>
      </c>
      <c r="N6" t="s">
        <v>29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8" thickBot="1">
      <c r="A7" s="12" t="s">
        <v>0</v>
      </c>
      <c r="B7" s="12" t="s">
        <v>1</v>
      </c>
      <c r="C7" s="13" t="s">
        <v>2</v>
      </c>
      <c r="D7" s="13" t="s">
        <v>3</v>
      </c>
      <c r="E7" s="16" t="s">
        <v>4</v>
      </c>
      <c r="F7" s="19" t="s">
        <v>5</v>
      </c>
      <c r="G7" s="25"/>
      <c r="H7" s="25"/>
      <c r="I7" s="25"/>
      <c r="J7" s="25"/>
      <c r="K7" s="25"/>
      <c r="L7" s="25" t="s">
        <v>7</v>
      </c>
      <c r="M7" s="25"/>
      <c r="N7" s="25" t="s">
        <v>30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9.5" customHeight="1">
      <c r="A8" s="27" t="s">
        <v>20</v>
      </c>
      <c r="B8" s="27" t="s">
        <v>20</v>
      </c>
      <c r="C8" s="28" t="s">
        <v>20</v>
      </c>
      <c r="D8" s="43" t="s">
        <v>6</v>
      </c>
      <c r="E8" s="46" t="s">
        <v>24</v>
      </c>
      <c r="F8" s="21">
        <f>IF(E8="wählen ...",0,0)+IF(E8="Herren,Alters-,Juniorenkl. M",15,0)+IF(E8="Damen,Da-Alters-,Juniorenkl. W",15,0)+IF(E8="Seniorenkl. M",15,0)+IF(E8="Seniorenkl. W",15,0)+IF(E8="Jugendklasse m",10,0)+IF(E8="Jugendklasse w",10,0)+IF(E8="Schülerklasse m",7,0)+IF(E8="Schülerklasse w",7,0)</f>
        <v>0</v>
      </c>
      <c r="G8" s="25"/>
      <c r="H8" s="25"/>
      <c r="I8" s="25"/>
      <c r="J8" s="25"/>
      <c r="K8" s="25"/>
      <c r="L8" s="25" t="s">
        <v>8</v>
      </c>
      <c r="M8" s="25"/>
      <c r="N8" s="25" t="s">
        <v>31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9.5" customHeight="1">
      <c r="A9" s="29"/>
      <c r="B9" s="29"/>
      <c r="C9" s="30"/>
      <c r="D9" s="44" t="s">
        <v>6</v>
      </c>
      <c r="E9" s="47" t="s">
        <v>24</v>
      </c>
      <c r="F9" s="48">
        <f aca="true" t="shared" si="0" ref="F9:F17">IF(E9="wählen ...",0,0)+IF(E9="Herren,Alters-,Juniorenkl. M",15,0)+IF(E9="Damen,Da-Alters-,Juniorenkl. W",15,0)+IF(E9="Seniorenkl. M",15,0)+IF(E9="Seniorenkl. W",15,0)+IF(E9="Jugendklasse m",10,0)+IF(E9="Jugendklasse w",10,0)+IF(E9="Schülerklasse m",7,0)+IF(E9="Schülerklasse w",7,0)</f>
        <v>0</v>
      </c>
      <c r="G9" s="25"/>
      <c r="H9" s="25"/>
      <c r="I9" s="25"/>
      <c r="J9" s="25"/>
      <c r="K9" s="25"/>
      <c r="L9" s="25"/>
      <c r="M9" s="25"/>
      <c r="N9" s="25" t="s">
        <v>32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9.5" customHeight="1">
      <c r="A10" s="29"/>
      <c r="B10" s="29"/>
      <c r="C10" s="30"/>
      <c r="D10" s="44" t="s">
        <v>6</v>
      </c>
      <c r="E10" s="47" t="s">
        <v>24</v>
      </c>
      <c r="F10" s="48">
        <f t="shared" si="0"/>
        <v>0</v>
      </c>
      <c r="G10" s="25"/>
      <c r="H10" s="25"/>
      <c r="I10" s="25"/>
      <c r="J10" s="25"/>
      <c r="K10" s="25"/>
      <c r="L10" s="25"/>
      <c r="M10" s="25"/>
      <c r="N10" s="25" t="s">
        <v>33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9.5" customHeight="1">
      <c r="A11" s="29"/>
      <c r="B11" s="29"/>
      <c r="C11" s="30"/>
      <c r="D11" s="44" t="s">
        <v>6</v>
      </c>
      <c r="E11" s="47" t="s">
        <v>24</v>
      </c>
      <c r="F11" s="48">
        <f t="shared" si="0"/>
        <v>0</v>
      </c>
      <c r="G11" s="25"/>
      <c r="H11" s="25"/>
      <c r="I11" s="25"/>
      <c r="J11" s="25"/>
      <c r="K11" s="25"/>
      <c r="L11" s="25"/>
      <c r="M11" s="25"/>
      <c r="N11" s="25" t="s">
        <v>34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9.5" customHeight="1">
      <c r="A12" s="29"/>
      <c r="B12" s="29"/>
      <c r="C12" s="30"/>
      <c r="D12" s="44" t="s">
        <v>6</v>
      </c>
      <c r="E12" s="47" t="s">
        <v>24</v>
      </c>
      <c r="F12" s="48">
        <f t="shared" si="0"/>
        <v>0</v>
      </c>
      <c r="G12" s="25"/>
      <c r="H12" s="25"/>
      <c r="I12" s="25"/>
      <c r="J12" s="25"/>
      <c r="K12" s="25"/>
      <c r="L12" s="25"/>
      <c r="M12" s="25"/>
      <c r="N12" s="25" t="s">
        <v>35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9.5" customHeight="1">
      <c r="A13" s="29"/>
      <c r="B13" s="29"/>
      <c r="C13" s="30"/>
      <c r="D13" s="44" t="s">
        <v>6</v>
      </c>
      <c r="E13" s="47" t="s">
        <v>24</v>
      </c>
      <c r="F13" s="48">
        <f t="shared" si="0"/>
        <v>0</v>
      </c>
      <c r="G13" s="25"/>
      <c r="H13" s="25"/>
      <c r="I13" s="25"/>
      <c r="J13" s="25"/>
      <c r="K13" s="25"/>
      <c r="L13" s="25"/>
      <c r="M13" s="25"/>
      <c r="N13" s="25" t="s">
        <v>36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9.5" customHeight="1">
      <c r="A14" s="29"/>
      <c r="B14" s="29"/>
      <c r="C14" s="30"/>
      <c r="D14" s="44" t="s">
        <v>6</v>
      </c>
      <c r="E14" s="47" t="s">
        <v>24</v>
      </c>
      <c r="F14" s="48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9.5" customHeight="1">
      <c r="A15" s="29"/>
      <c r="B15" s="29"/>
      <c r="C15" s="30"/>
      <c r="D15" s="44" t="s">
        <v>6</v>
      </c>
      <c r="E15" s="47" t="s">
        <v>24</v>
      </c>
      <c r="F15" s="48">
        <f t="shared" si="0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9.5" customHeight="1">
      <c r="A16" s="29"/>
      <c r="B16" s="29"/>
      <c r="C16" s="30"/>
      <c r="D16" s="44" t="s">
        <v>6</v>
      </c>
      <c r="E16" s="47" t="s">
        <v>24</v>
      </c>
      <c r="F16" s="48">
        <f t="shared" si="0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9.5" customHeight="1" thickBot="1">
      <c r="A17" s="31"/>
      <c r="B17" s="31"/>
      <c r="C17" s="32"/>
      <c r="D17" s="45" t="s">
        <v>6</v>
      </c>
      <c r="E17" s="49" t="s">
        <v>24</v>
      </c>
      <c r="F17" s="50">
        <f t="shared" si="0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3:27" ht="15.75" thickBot="1">
      <c r="C18" s="26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21.75" thickBot="1">
      <c r="A19" s="8" t="s">
        <v>10</v>
      </c>
      <c r="B19" s="22">
        <f>SUM(F8:F17)</f>
        <v>0</v>
      </c>
      <c r="C19" s="25"/>
      <c r="D19" s="25"/>
      <c r="E19" s="25"/>
      <c r="F19" s="2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9.5" thickBot="1">
      <c r="A20" s="4" t="s">
        <v>11</v>
      </c>
      <c r="B20" s="23">
        <f ca="1">TODAY()</f>
        <v>43233</v>
      </c>
      <c r="C20" s="26"/>
      <c r="D20" s="25"/>
      <c r="E20" s="25"/>
      <c r="F20" s="26"/>
      <c r="G20" s="25"/>
      <c r="H20" s="25"/>
      <c r="I20" s="25"/>
      <c r="J20" s="25"/>
      <c r="K20" s="25"/>
      <c r="L20" s="25"/>
      <c r="M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5">
      <c r="A21" t="s">
        <v>38</v>
      </c>
      <c r="N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5.75">
      <c r="A22" t="s">
        <v>25</v>
      </c>
      <c r="B22" s="20" t="s">
        <v>26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2:27" ht="15.75">
      <c r="B23" s="20" t="s">
        <v>20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9.5" customHeight="1" thickBot="1">
      <c r="A24" s="24" t="s">
        <v>12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8" thickBot="1">
      <c r="A25" s="14" t="s">
        <v>13</v>
      </c>
      <c r="B25" s="14" t="s">
        <v>14</v>
      </c>
      <c r="C25" s="15" t="s">
        <v>16</v>
      </c>
      <c r="D25" s="15" t="s">
        <v>15</v>
      </c>
      <c r="E25" s="15" t="s">
        <v>18</v>
      </c>
      <c r="F25" s="17" t="s">
        <v>17</v>
      </c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9.5" customHeight="1" thickBot="1">
      <c r="A26" s="33" t="s">
        <v>20</v>
      </c>
      <c r="B26" s="34" t="s">
        <v>20</v>
      </c>
      <c r="C26" s="35" t="s">
        <v>20</v>
      </c>
      <c r="D26" s="33" t="s">
        <v>20</v>
      </c>
      <c r="E26" s="36"/>
      <c r="F26" s="37"/>
      <c r="G26" s="42"/>
      <c r="H26" s="40"/>
      <c r="I26" s="40"/>
      <c r="J26" s="40"/>
      <c r="K26" s="40"/>
      <c r="L26" s="40"/>
      <c r="M26" s="40"/>
      <c r="N26" s="40"/>
      <c r="O26" s="40"/>
      <c r="P26" s="40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21">
      <c r="A27" t="s">
        <v>27</v>
      </c>
      <c r="B27" s="18"/>
      <c r="C27" s="18"/>
      <c r="D27" s="18"/>
      <c r="E27" s="11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5:27" ht="15">
      <c r="E28" s="11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5">
      <c r="A29" s="9" t="s">
        <v>19</v>
      </c>
      <c r="B29" s="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5">
      <c r="A30" s="9" t="s">
        <v>21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53" ht="15">
      <c r="A31" s="25"/>
      <c r="B31" s="25"/>
      <c r="C31" s="26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5">
      <c r="A32" s="25"/>
      <c r="B32" s="25"/>
      <c r="C32" s="26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5">
      <c r="A33" s="25"/>
      <c r="B33" s="25"/>
      <c r="C33" s="26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5">
      <c r="A34" s="25"/>
      <c r="B34" s="25"/>
      <c r="C34" s="26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5">
      <c r="A35" s="25"/>
      <c r="B35" s="25"/>
      <c r="C35" s="26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ht="15">
      <c r="A36" s="25"/>
      <c r="B36" s="25"/>
      <c r="C36" s="26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5">
      <c r="A37" s="25"/>
      <c r="B37" s="25"/>
      <c r="C37" s="26"/>
      <c r="D37" s="25"/>
      <c r="E37" s="25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5">
      <c r="A38" s="25"/>
      <c r="B38" s="25"/>
      <c r="C38" s="26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5">
      <c r="A39" s="25"/>
      <c r="B39" s="25"/>
      <c r="C39" s="26"/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5">
      <c r="A40" s="25"/>
      <c r="B40" s="25"/>
      <c r="C40" s="26"/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5">
      <c r="A41" s="25"/>
      <c r="B41" s="25"/>
      <c r="C41" s="26"/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5">
      <c r="A42" s="25"/>
      <c r="B42" s="25"/>
      <c r="C42" s="26"/>
      <c r="D42" s="25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5">
      <c r="A43" s="25"/>
      <c r="B43" s="25"/>
      <c r="C43" s="26"/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5">
      <c r="A44" s="25"/>
      <c r="B44" s="25"/>
      <c r="C44" s="26"/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5">
      <c r="A45" s="25"/>
      <c r="B45" s="25"/>
      <c r="C45" s="26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5">
      <c r="A46" s="25"/>
      <c r="B46" s="25"/>
      <c r="C46" s="26"/>
      <c r="D46" s="25"/>
      <c r="E46" s="25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5">
      <c r="A47" s="25"/>
      <c r="B47" s="25"/>
      <c r="C47" s="26"/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5">
      <c r="A48" s="25"/>
      <c r="B48" s="25"/>
      <c r="C48" s="26"/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5">
      <c r="A49" s="25"/>
      <c r="B49" s="25"/>
      <c r="C49" s="26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5">
      <c r="A50" s="25"/>
      <c r="B50" s="25"/>
      <c r="C50" s="26"/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5">
      <c r="A51" s="25"/>
      <c r="B51" s="25"/>
      <c r="C51" s="26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5">
      <c r="A52" s="25"/>
      <c r="B52" s="25"/>
      <c r="C52" s="26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5">
      <c r="A53" s="25"/>
      <c r="B53" s="25"/>
      <c r="C53" s="26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5">
      <c r="A54" s="25"/>
      <c r="B54" s="25"/>
      <c r="C54" s="26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5">
      <c r="A55" s="25"/>
      <c r="B55" s="25"/>
      <c r="C55" s="26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25" ht="15">
      <c r="A56" s="25"/>
      <c r="B56" s="25"/>
      <c r="C56" s="26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">
      <c r="A57" s="25"/>
      <c r="B57" s="25"/>
      <c r="C57" s="26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5">
      <c r="A58" s="25"/>
      <c r="B58" s="25"/>
      <c r="C58" s="26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">
      <c r="A59" s="25"/>
      <c r="B59" s="25"/>
      <c r="C59" s="26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5">
      <c r="A60" s="25"/>
      <c r="B60" s="25"/>
      <c r="C60" s="26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5">
      <c r="A61" s="25"/>
      <c r="B61" s="25"/>
      <c r="C61" s="26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A62" s="25"/>
      <c r="B62" s="25"/>
      <c r="C62" s="26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25"/>
      <c r="B63" s="25"/>
      <c r="C63" s="26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25"/>
      <c r="B64" s="25"/>
      <c r="C64" s="26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5">
      <c r="A65" s="25"/>
      <c r="B65" s="25"/>
      <c r="C65" s="26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5">
      <c r="A66" s="25"/>
      <c r="B66" s="25"/>
      <c r="C66" s="26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5">
      <c r="A67" s="25"/>
      <c r="B67" s="25"/>
      <c r="C67" s="26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">
      <c r="A68" s="25"/>
      <c r="B68" s="25"/>
      <c r="C68" s="26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5">
      <c r="A69" s="25"/>
      <c r="B69" s="25"/>
      <c r="C69" s="26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5">
      <c r="A70" s="25"/>
      <c r="B70" s="25"/>
      <c r="C70" s="26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A71" s="25"/>
      <c r="B71" s="25"/>
      <c r="C71" s="26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5">
      <c r="A72" s="25"/>
      <c r="B72" s="25"/>
      <c r="C72" s="26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5">
      <c r="A73" s="25"/>
      <c r="B73" s="25"/>
      <c r="C73" s="26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5">
      <c r="A74" s="25"/>
      <c r="B74" s="25"/>
      <c r="C74" s="26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5">
      <c r="A75" s="25"/>
      <c r="B75" s="25"/>
      <c r="C75" s="26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5">
      <c r="A76" s="25"/>
      <c r="B76" s="25"/>
      <c r="C76" s="26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5">
      <c r="A77" s="25"/>
      <c r="B77" s="25"/>
      <c r="C77" s="26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5">
      <c r="A78" s="25"/>
      <c r="B78" s="25"/>
      <c r="C78" s="26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5">
      <c r="A79" s="25"/>
      <c r="B79" s="25"/>
      <c r="C79" s="26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5">
      <c r="A80" s="25"/>
      <c r="B80" s="25"/>
      <c r="C80" s="26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5">
      <c r="A81" s="25"/>
      <c r="B81" s="25"/>
      <c r="C81" s="26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5">
      <c r="A82" s="25"/>
      <c r="B82" s="25"/>
      <c r="C82" s="26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A83" s="25"/>
      <c r="B83" s="25"/>
      <c r="C83" s="26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5">
      <c r="A84" s="25"/>
      <c r="B84" s="25"/>
      <c r="C84" s="26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5">
      <c r="A85" s="25"/>
      <c r="B85" s="25"/>
      <c r="C85" s="26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5">
      <c r="A86" s="25"/>
      <c r="B86" s="25"/>
      <c r="C86" s="26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5">
      <c r="A87" s="25"/>
      <c r="B87" s="25"/>
      <c r="C87" s="26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5">
      <c r="A88" s="25"/>
      <c r="B88" s="25"/>
      <c r="C88" s="26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5">
      <c r="A89" s="25"/>
      <c r="B89" s="25"/>
      <c r="C89" s="26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5">
      <c r="A90" s="25"/>
      <c r="B90" s="25"/>
      <c r="C90" s="26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5">
      <c r="A91" s="25"/>
      <c r="B91" s="25"/>
      <c r="C91" s="26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5">
      <c r="A92" s="25"/>
      <c r="B92" s="25"/>
      <c r="C92" s="26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5">
      <c r="A93" s="25"/>
      <c r="B93" s="25"/>
      <c r="C93" s="26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5">
      <c r="A94" s="25"/>
      <c r="B94" s="25"/>
      <c r="C94" s="26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A95" s="25"/>
      <c r="B95" s="25"/>
      <c r="C95" s="26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5">
      <c r="A96" s="25"/>
      <c r="B96" s="25"/>
      <c r="C96" s="26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5">
      <c r="A97" s="25"/>
      <c r="B97" s="25"/>
      <c r="C97" s="26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5">
      <c r="A98" s="25"/>
      <c r="B98" s="25"/>
      <c r="C98" s="26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5">
      <c r="A99" s="25"/>
      <c r="B99" s="25"/>
      <c r="C99" s="26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5">
      <c r="A100" s="25"/>
      <c r="B100" s="25"/>
      <c r="C100" s="26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5">
      <c r="A101" s="25"/>
      <c r="B101" s="25"/>
      <c r="C101" s="26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5">
      <c r="A102" s="25"/>
      <c r="B102" s="25"/>
      <c r="C102" s="26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5">
      <c r="A103" s="25"/>
      <c r="B103" s="25"/>
      <c r="C103" s="26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5">
      <c r="A104" s="25"/>
      <c r="B104" s="25"/>
      <c r="C104" s="26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5">
      <c r="A105" s="25"/>
      <c r="B105" s="25"/>
      <c r="C105" s="26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5">
      <c r="A106" s="25"/>
      <c r="B106" s="25"/>
      <c r="C106" s="26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">
      <c r="A107" s="25"/>
      <c r="B107" s="25"/>
      <c r="C107" s="26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</sheetData>
  <sheetProtection/>
  <mergeCells count="1">
    <mergeCell ref="B5:D5"/>
  </mergeCells>
  <dataValidations count="3">
    <dataValidation allowBlank="1" showInputMessage="1" showErrorMessage="1" promptTitle="Geben Sie bitte den Verein ein !" errorTitle="Bitte Verein eingeben" error="Bitte geben Sie den Verein ein !" sqref="B5:D5"/>
    <dataValidation type="list" allowBlank="1" showInputMessage="1" showErrorMessage="1" sqref="L7:L8">
      <formula1>'50-30m-Runde 2015'!#REF!</formula1>
    </dataValidation>
    <dataValidation type="list" showInputMessage="1" showErrorMessage="1" sqref="E8:E17">
      <formula1>$N$5:$N$13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cols>
    <col min="1" max="16384" width="11.421875" style="25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Oliver T. Fünfgelder</cp:lastModifiedBy>
  <cp:lastPrinted>2017-03-19T16:14:00Z</cp:lastPrinted>
  <dcterms:created xsi:type="dcterms:W3CDTF">2013-09-13T15:01:12Z</dcterms:created>
  <dcterms:modified xsi:type="dcterms:W3CDTF">2018-05-13T16:37:12Z</dcterms:modified>
  <cp:category/>
  <cp:version/>
  <cp:contentType/>
  <cp:contentStatus/>
</cp:coreProperties>
</file>